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ork\ranking gestoras\2016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DEF!$A$2:$O$62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O62" i="1" l="1"/>
  <c r="I62" i="1"/>
  <c r="N62" i="1"/>
  <c r="B62" i="1"/>
  <c r="L62" i="1"/>
  <c r="K62" i="1"/>
  <c r="E62" i="1"/>
  <c r="F62" i="1"/>
  <c r="C62" i="1"/>
  <c r="M62" i="1"/>
  <c r="H62" i="1"/>
  <c r="J62" i="1"/>
  <c r="G62" i="1"/>
  <c r="D62" i="1"/>
</calcChain>
</file>

<file path=xl/sharedStrings.xml><?xml version="1.0" encoding="utf-8"?>
<sst xmlns="http://schemas.openxmlformats.org/spreadsheetml/2006/main" count="76" uniqueCount="76">
  <si>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</si>
  <si>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</si>
  <si>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</si>
  <si>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</si>
  <si>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</si>
  <si>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</si>
  <si>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</si>
  <si>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</si>
  <si>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</si>
  <si>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</si>
  <si>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</si>
  <si>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</si>
  <si>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</si>
  <si>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</si>
  <si>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</si>
  <si>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</si>
  <si>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</si>
  <si>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</si>
  <si>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</si>
  <si>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</si>
  <si>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</si>
  <si>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</si>
  <si>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</si>
  <si>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</si>
  <si>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</si>
  <si>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</si>
  <si>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</si>
  <si>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</si>
  <si>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</si>
  <si>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</si>
  <si>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</si>
  <si>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</si>
  <si>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</si>
  <si>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</si>
  <si>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</si>
  <si>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</si>
  <si>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</si>
  <si>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</si>
  <si>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</si>
  <si>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</si>
  <si>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</si>
  <si>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</si>
  <si>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</si>
  <si>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</si>
  <si>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</si>
  <si>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</si>
  <si>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</si>
  <si>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</si>
  <si>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</si>
  <si>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</si>
  <si>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</si>
  <si>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</si>
  <si>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</si>
  <si>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</si>
  <si>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</si>
  <si>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</si>
  <si>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</si>
  <si>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</si>
  <si>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</si>
  <si>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</si>
  <si>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</si>
  <si>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</si>
  <si>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</si>
  <si>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</si>
  <si>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</si>
  <si>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</si>
  <si>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</si>
  <si>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</si>
  <si>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</si>
  <si>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</si>
  <si>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</si>
  <si>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</si>
  <si>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</si>
  <si>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r>
      <t xml:space="preserve">febrero-2016
</t>
    </r>
    <r>
      <rPr>
        <i/>
        <sz val="9"/>
        <color theme="0"/>
        <rFont val="Arial"/>
        <family val="2"/>
      </rPr>
      <t>(miles de euros)</t>
    </r>
  </si>
  <si>
    <t>GESINTER</t>
  </si>
  <si>
    <t>NMAS1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</si>
</sst>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3" fontId="2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4" borderId="0" xfId="0" applyFont="1" applyFill="1"/>
    <xf numFmtId="3" fontId="2" fillId="4" borderId="5" xfId="0" applyNumberFormat="1" applyFont="1" applyFill="1" applyBorder="1" applyAlignment="1">
      <alignment horizontal="right" indent="1"/>
    </xf>
    <xf numFmtId="3" fontId="3" fillId="4" borderId="0" xfId="0" applyNumberFormat="1" applyFont="1" applyFill="1" applyAlignment="1">
      <alignment horizontal="right" indent="1"/>
    </xf>
    <xf numFmtId="0" fontId="8" fillId="4" borderId="6" xfId="0" applyFont="1" applyFill="1" applyBorder="1" applyAlignment="1">
      <alignment vertical="center"/>
    </xf>
    <xf numFmtId="3" fontId="8" fillId="4" borderId="7" xfId="0" applyNumberFormat="1" applyFont="1" applyFill="1" applyBorder="1" applyAlignment="1">
      <alignment horizontal="right" vertical="center" indent="1"/>
    </xf>
    <xf numFmtId="3" fontId="8" fillId="4" borderId="6" xfId="0" applyNumberFormat="1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center" vertical="center"/>
    </xf>
    <xf numFmtId="3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" sqref="A8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5" t="s">
        <v>68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4.45" customHeight="1" x14ac:dyDescent="0.25">
      <c r="A2" s="6" t="s">
        <v>73</v>
      </c>
      <c r="B2" s="8" t="s">
        <v>0</v>
      </c>
      <c r="C2" s="7" t="s">
        <v>1</v>
      </c>
      <c r="D2" s="7" t="s">
        <v>2</v>
      </c>
      <c r="E2" s="8" t="s">
        <v>3</v>
      </c>
      <c r="F2" s="8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8" t="s">
        <v>64</v>
      </c>
    </row>
    <row r="3" spans="1:15" x14ac:dyDescent="0.25">
      <c r="A3" s="3" t="s">
        <v>71</v>
      </c>
      <c r="B3" s="4">
        <v>19349</v>
      </c>
      <c r="C3" s="4">
        <v>0</v>
      </c>
      <c r="D3" s="4">
        <v>41213</v>
      </c>
      <c r="E3" s="4">
        <v>46936</v>
      </c>
      <c r="F3" s="4">
        <v>0</v>
      </c>
      <c r="G3" s="4">
        <v>6227</v>
      </c>
      <c r="H3" s="4">
        <v>0</v>
      </c>
      <c r="I3" s="4">
        <v>10213</v>
      </c>
      <c r="J3" s="4">
        <v>260</v>
      </c>
      <c r="K3" s="4">
        <v>31161</v>
      </c>
      <c r="L3" s="4">
        <v>0</v>
      </c>
      <c r="M3" s="4">
        <v>0</v>
      </c>
      <c r="N3" s="4">
        <v>0</v>
      </c>
      <c r="O3" s="5">
        <v>155359</v>
      </c>
    </row>
    <row r="4" spans="1:15" x14ac:dyDescent="0.25">
      <c r="A4" s="9" t="s">
        <v>18</v>
      </c>
      <c r="B4" s="10">
        <v>55727</v>
      </c>
      <c r="C4" s="10">
        <v>106781</v>
      </c>
      <c r="D4" s="10">
        <v>7990</v>
      </c>
      <c r="E4" s="10">
        <v>0</v>
      </c>
      <c r="F4" s="10">
        <v>-10482</v>
      </c>
      <c r="G4" s="10">
        <v>17013</v>
      </c>
      <c r="H4" s="10">
        <v>-17409</v>
      </c>
      <c r="I4" s="10">
        <v>-44483</v>
      </c>
      <c r="J4" s="10">
        <v>-1</v>
      </c>
      <c r="K4" s="10">
        <v>5838</v>
      </c>
      <c r="L4" s="10">
        <v>-4366</v>
      </c>
      <c r="M4" s="10">
        <v>-8668</v>
      </c>
      <c r="N4" s="10">
        <v>0</v>
      </c>
      <c r="O4" s="11">
        <v>107940</v>
      </c>
    </row>
    <row r="5" spans="1:15" x14ac:dyDescent="0.25">
      <c r="A5" s="3" t="s">
        <v>66</v>
      </c>
      <c r="B5" s="4">
        <v>0</v>
      </c>
      <c r="C5" s="4">
        <v>0</v>
      </c>
      <c r="D5" s="4">
        <v>0</v>
      </c>
      <c r="E5" s="4">
        <v>0</v>
      </c>
      <c r="F5" s="4">
        <v>8033</v>
      </c>
      <c r="G5" s="4">
        <v>0</v>
      </c>
      <c r="H5" s="4">
        <v>12815</v>
      </c>
      <c r="I5" s="4">
        <v>82992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5">
        <v>103840</v>
      </c>
    </row>
    <row r="6" spans="1:15" x14ac:dyDescent="0.25">
      <c r="A6" s="9" t="s">
        <v>62</v>
      </c>
      <c r="B6" s="10">
        <v>107473</v>
      </c>
      <c r="C6" s="10">
        <v>-9006</v>
      </c>
      <c r="D6" s="10">
        <v>1557</v>
      </c>
      <c r="E6" s="10">
        <v>-519</v>
      </c>
      <c r="F6" s="10">
        <v>-10031</v>
      </c>
      <c r="G6" s="10">
        <v>-568</v>
      </c>
      <c r="H6" s="10">
        <v>1334</v>
      </c>
      <c r="I6" s="10">
        <v>-6278</v>
      </c>
      <c r="J6" s="10">
        <v>10240</v>
      </c>
      <c r="K6" s="10">
        <v>0</v>
      </c>
      <c r="L6" s="10">
        <v>0</v>
      </c>
      <c r="M6" s="10">
        <v>-2557</v>
      </c>
      <c r="N6" s="10">
        <v>0</v>
      </c>
      <c r="O6" s="11">
        <v>91645</v>
      </c>
    </row>
    <row r="7" spans="1:15" x14ac:dyDescent="0.25">
      <c r="A7" s="3" t="s">
        <v>16</v>
      </c>
      <c r="B7" s="4">
        <v>2646</v>
      </c>
      <c r="C7" s="4">
        <v>87685</v>
      </c>
      <c r="D7" s="4">
        <v>-90175</v>
      </c>
      <c r="E7" s="4">
        <v>0</v>
      </c>
      <c r="F7" s="4">
        <v>-84725</v>
      </c>
      <c r="G7" s="4">
        <v>-29287</v>
      </c>
      <c r="H7" s="4">
        <v>-13219</v>
      </c>
      <c r="I7" s="4">
        <v>160843</v>
      </c>
      <c r="J7" s="4">
        <v>60822</v>
      </c>
      <c r="K7" s="4">
        <v>-67272</v>
      </c>
      <c r="L7" s="4">
        <v>-6332</v>
      </c>
      <c r="M7" s="4">
        <v>70036</v>
      </c>
      <c r="N7" s="4">
        <v>0</v>
      </c>
      <c r="O7" s="5">
        <v>91022</v>
      </c>
    </row>
    <row r="8" spans="1:15" x14ac:dyDescent="0.25">
      <c r="A8" s="9" t="s">
        <v>14</v>
      </c>
      <c r="B8" s="10">
        <v>0</v>
      </c>
      <c r="C8" s="10">
        <v>171163</v>
      </c>
      <c r="D8" s="10">
        <v>7037</v>
      </c>
      <c r="E8" s="10">
        <v>-28337</v>
      </c>
      <c r="F8" s="10">
        <v>-35483</v>
      </c>
      <c r="G8" s="10">
        <v>-18898</v>
      </c>
      <c r="H8" s="10">
        <v>-3916</v>
      </c>
      <c r="I8" s="10">
        <v>-77290</v>
      </c>
      <c r="J8" s="10">
        <v>0</v>
      </c>
      <c r="K8" s="10">
        <v>70749</v>
      </c>
      <c r="L8" s="10">
        <v>0</v>
      </c>
      <c r="M8" s="10">
        <v>-10016</v>
      </c>
      <c r="N8" s="10">
        <v>1612</v>
      </c>
      <c r="O8" s="11">
        <v>76621</v>
      </c>
    </row>
    <row r="9" spans="1:15" x14ac:dyDescent="0.25">
      <c r="A9" s="3" t="s">
        <v>17</v>
      </c>
      <c r="B9" s="4">
        <v>11616</v>
      </c>
      <c r="C9" s="4">
        <v>98262</v>
      </c>
      <c r="D9" s="4">
        <v>2963</v>
      </c>
      <c r="E9" s="4">
        <v>-4062</v>
      </c>
      <c r="F9" s="4">
        <v>-36259</v>
      </c>
      <c r="G9" s="4">
        <v>-40661</v>
      </c>
      <c r="H9" s="4">
        <v>-5699</v>
      </c>
      <c r="I9" s="4">
        <v>-8166</v>
      </c>
      <c r="J9" s="4">
        <v>706</v>
      </c>
      <c r="K9" s="4">
        <v>-10945</v>
      </c>
      <c r="L9" s="4">
        <v>-68350</v>
      </c>
      <c r="M9" s="4">
        <v>130903</v>
      </c>
      <c r="N9" s="4">
        <v>0</v>
      </c>
      <c r="O9" s="5">
        <v>70308</v>
      </c>
    </row>
    <row r="10" spans="1:15" x14ac:dyDescent="0.25">
      <c r="A10" s="9" t="s">
        <v>21</v>
      </c>
      <c r="B10" s="10">
        <v>69330</v>
      </c>
      <c r="C10" s="10">
        <v>25409</v>
      </c>
      <c r="D10" s="10">
        <v>-15067</v>
      </c>
      <c r="E10" s="10">
        <v>-570</v>
      </c>
      <c r="F10" s="10">
        <v>37121</v>
      </c>
      <c r="G10" s="10">
        <v>-3965</v>
      </c>
      <c r="H10" s="10">
        <v>421</v>
      </c>
      <c r="I10" s="10">
        <v>8580</v>
      </c>
      <c r="J10" s="10">
        <v>-1202</v>
      </c>
      <c r="K10" s="10">
        <v>15169</v>
      </c>
      <c r="L10" s="10">
        <v>-46945</v>
      </c>
      <c r="M10" s="10">
        <v>-23443</v>
      </c>
      <c r="N10" s="10">
        <v>6</v>
      </c>
      <c r="O10" s="11">
        <v>64844</v>
      </c>
    </row>
    <row r="11" spans="1:15" x14ac:dyDescent="0.25">
      <c r="A11" s="3" t="s">
        <v>30</v>
      </c>
      <c r="B11" s="4">
        <v>0</v>
      </c>
      <c r="C11" s="4">
        <v>77716</v>
      </c>
      <c r="D11" s="4">
        <v>-6206</v>
      </c>
      <c r="E11" s="4">
        <v>-4510</v>
      </c>
      <c r="F11" s="4">
        <v>18750</v>
      </c>
      <c r="G11" s="4">
        <v>-1845</v>
      </c>
      <c r="H11" s="4">
        <v>-911</v>
      </c>
      <c r="I11" s="4">
        <v>-892</v>
      </c>
      <c r="J11" s="4">
        <v>-10092</v>
      </c>
      <c r="K11" s="4">
        <v>-1548</v>
      </c>
      <c r="L11" s="4">
        <v>-5182</v>
      </c>
      <c r="M11" s="4">
        <v>-3964</v>
      </c>
      <c r="N11" s="4">
        <v>-386</v>
      </c>
      <c r="O11" s="5">
        <v>60930</v>
      </c>
    </row>
    <row r="12" spans="1:15" x14ac:dyDescent="0.25">
      <c r="A12" s="9" t="s">
        <v>34</v>
      </c>
      <c r="B12" s="10">
        <v>0</v>
      </c>
      <c r="C12" s="10">
        <v>28461</v>
      </c>
      <c r="D12" s="10">
        <v>-1920</v>
      </c>
      <c r="E12" s="10">
        <v>0</v>
      </c>
      <c r="F12" s="10">
        <v>0</v>
      </c>
      <c r="G12" s="10">
        <v>7795</v>
      </c>
      <c r="H12" s="10">
        <v>9124</v>
      </c>
      <c r="I12" s="10">
        <v>16414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1">
        <v>59874</v>
      </c>
    </row>
    <row r="13" spans="1:15" x14ac:dyDescent="0.25">
      <c r="A13" s="3" t="s">
        <v>42</v>
      </c>
      <c r="B13" s="4">
        <v>0</v>
      </c>
      <c r="C13" s="4">
        <v>0</v>
      </c>
      <c r="D13" s="4">
        <v>-341</v>
      </c>
      <c r="E13" s="4">
        <v>0</v>
      </c>
      <c r="F13" s="4">
        <v>-28</v>
      </c>
      <c r="G13" s="4">
        <v>0</v>
      </c>
      <c r="H13" s="4">
        <v>20191</v>
      </c>
      <c r="I13" s="4">
        <v>0</v>
      </c>
      <c r="J13" s="4">
        <v>0</v>
      </c>
      <c r="K13" s="4">
        <v>20184</v>
      </c>
      <c r="L13" s="4">
        <v>15923</v>
      </c>
      <c r="M13" s="4">
        <v>0</v>
      </c>
      <c r="N13" s="4">
        <v>0</v>
      </c>
      <c r="O13" s="5">
        <v>55929</v>
      </c>
    </row>
    <row r="14" spans="1:15" x14ac:dyDescent="0.25">
      <c r="A14" s="9" t="s">
        <v>72</v>
      </c>
      <c r="B14" s="10">
        <v>0</v>
      </c>
      <c r="C14" s="10">
        <v>22027</v>
      </c>
      <c r="D14" s="10">
        <v>0</v>
      </c>
      <c r="E14" s="10">
        <v>8318</v>
      </c>
      <c r="F14" s="10">
        <v>11465</v>
      </c>
      <c r="G14" s="10">
        <v>0</v>
      </c>
      <c r="H14" s="10">
        <v>0</v>
      </c>
      <c r="I14" s="10">
        <v>1883</v>
      </c>
      <c r="J14" s="10">
        <v>0</v>
      </c>
      <c r="K14" s="10">
        <v>0</v>
      </c>
      <c r="L14" s="10">
        <v>5708</v>
      </c>
      <c r="M14" s="10">
        <v>0</v>
      </c>
      <c r="N14" s="10">
        <v>0</v>
      </c>
      <c r="O14" s="11">
        <v>49401</v>
      </c>
    </row>
    <row r="15" spans="1:15" x14ac:dyDescent="0.25">
      <c r="A15" s="3" t="s">
        <v>60</v>
      </c>
      <c r="B15" s="4">
        <v>1863</v>
      </c>
      <c r="C15" s="4">
        <v>97810</v>
      </c>
      <c r="D15" s="4">
        <v>-11266</v>
      </c>
      <c r="E15" s="4">
        <v>0</v>
      </c>
      <c r="F15" s="4">
        <v>5333</v>
      </c>
      <c r="G15" s="4">
        <v>403</v>
      </c>
      <c r="H15" s="4">
        <v>-1266</v>
      </c>
      <c r="I15" s="4">
        <v>-274</v>
      </c>
      <c r="J15" s="4">
        <v>-1189</v>
      </c>
      <c r="K15" s="4">
        <v>-586</v>
      </c>
      <c r="L15" s="4">
        <v>60459</v>
      </c>
      <c r="M15" s="4">
        <v>-111770</v>
      </c>
      <c r="N15" s="4">
        <v>0</v>
      </c>
      <c r="O15" s="5">
        <v>39517</v>
      </c>
    </row>
    <row r="16" spans="1:15" x14ac:dyDescent="0.25">
      <c r="A16" s="9" t="s">
        <v>32</v>
      </c>
      <c r="B16" s="10">
        <v>0</v>
      </c>
      <c r="C16" s="10">
        <v>0</v>
      </c>
      <c r="D16" s="10">
        <v>0</v>
      </c>
      <c r="E16" s="10">
        <v>-658</v>
      </c>
      <c r="F16" s="10">
        <v>2310</v>
      </c>
      <c r="G16" s="10">
        <v>2585</v>
      </c>
      <c r="H16" s="10">
        <v>0</v>
      </c>
      <c r="I16" s="10">
        <v>0</v>
      </c>
      <c r="J16" s="10">
        <v>0</v>
      </c>
      <c r="K16" s="10">
        <v>15742</v>
      </c>
      <c r="L16" s="10">
        <v>-4814</v>
      </c>
      <c r="M16" s="10">
        <v>0</v>
      </c>
      <c r="N16" s="10">
        <v>0</v>
      </c>
      <c r="O16" s="11">
        <v>15165</v>
      </c>
    </row>
    <row r="17" spans="1:16" x14ac:dyDescent="0.25">
      <c r="A17" s="3" t="s">
        <v>51</v>
      </c>
      <c r="B17" s="4">
        <v>0</v>
      </c>
      <c r="C17" s="4">
        <v>-1761</v>
      </c>
      <c r="D17" s="4">
        <v>0</v>
      </c>
      <c r="E17" s="4">
        <v>0</v>
      </c>
      <c r="F17" s="4">
        <v>0</v>
      </c>
      <c r="G17" s="4">
        <v>13188</v>
      </c>
      <c r="H17" s="4">
        <v>0</v>
      </c>
      <c r="I17" s="4">
        <v>2187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5">
        <v>13614</v>
      </c>
    </row>
    <row r="18" spans="1:16" x14ac:dyDescent="0.25">
      <c r="A18" s="9" t="s">
        <v>38</v>
      </c>
      <c r="B18" s="10">
        <v>2515</v>
      </c>
      <c r="C18" s="10">
        <v>-1646</v>
      </c>
      <c r="D18" s="10">
        <v>-80</v>
      </c>
      <c r="E18" s="10">
        <v>0</v>
      </c>
      <c r="F18" s="10">
        <v>-5879</v>
      </c>
      <c r="G18" s="10">
        <v>-635</v>
      </c>
      <c r="H18" s="10">
        <v>-123</v>
      </c>
      <c r="I18" s="10">
        <v>256</v>
      </c>
      <c r="J18" s="10">
        <v>0</v>
      </c>
      <c r="K18" s="10">
        <v>208</v>
      </c>
      <c r="L18" s="10">
        <v>0</v>
      </c>
      <c r="M18" s="10">
        <v>16984</v>
      </c>
      <c r="N18" s="10">
        <v>0</v>
      </c>
      <c r="O18" s="11">
        <v>11600</v>
      </c>
    </row>
    <row r="19" spans="1:16" x14ac:dyDescent="0.25">
      <c r="A19" s="3" t="s">
        <v>31</v>
      </c>
      <c r="B19" s="4">
        <v>0</v>
      </c>
      <c r="C19" s="4">
        <v>-2646</v>
      </c>
      <c r="D19" s="4">
        <v>-1547</v>
      </c>
      <c r="E19" s="4">
        <v>0</v>
      </c>
      <c r="F19" s="4">
        <v>-275</v>
      </c>
      <c r="G19" s="4">
        <v>2760</v>
      </c>
      <c r="H19" s="4">
        <v>2614</v>
      </c>
      <c r="I19" s="4">
        <v>4955</v>
      </c>
      <c r="J19" s="4">
        <v>0</v>
      </c>
      <c r="K19" s="4">
        <v>0</v>
      </c>
      <c r="L19" s="4">
        <v>4677</v>
      </c>
      <c r="M19" s="4">
        <v>0</v>
      </c>
      <c r="N19" s="4">
        <v>0</v>
      </c>
      <c r="O19" s="5">
        <v>10538</v>
      </c>
    </row>
    <row r="20" spans="1:16" x14ac:dyDescent="0.25">
      <c r="A20" s="9" t="s">
        <v>52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6796</v>
      </c>
      <c r="M20" s="10">
        <v>0</v>
      </c>
      <c r="N20" s="10">
        <v>0</v>
      </c>
      <c r="O20" s="11">
        <v>6796</v>
      </c>
    </row>
    <row r="21" spans="1:16" x14ac:dyDescent="0.25">
      <c r="A21" s="3" t="s">
        <v>69</v>
      </c>
      <c r="B21" s="4">
        <v>0</v>
      </c>
      <c r="C21" s="4">
        <v>-443</v>
      </c>
      <c r="D21" s="4">
        <v>-4656</v>
      </c>
      <c r="E21" s="4">
        <v>0</v>
      </c>
      <c r="F21" s="4">
        <v>7489</v>
      </c>
      <c r="G21" s="4">
        <v>3350</v>
      </c>
      <c r="H21" s="4">
        <v>-4509</v>
      </c>
      <c r="I21" s="4">
        <v>3484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5">
        <v>4715</v>
      </c>
      <c r="P21" s="16"/>
    </row>
    <row r="22" spans="1:16" x14ac:dyDescent="0.25">
      <c r="A22" s="9" t="s">
        <v>55</v>
      </c>
      <c r="B22" s="10">
        <v>0</v>
      </c>
      <c r="C22" s="10">
        <v>0</v>
      </c>
      <c r="D22" s="10">
        <v>2768</v>
      </c>
      <c r="E22" s="10">
        <v>0</v>
      </c>
      <c r="F22" s="10">
        <v>-57</v>
      </c>
      <c r="G22" s="10">
        <v>-37</v>
      </c>
      <c r="H22" s="10">
        <v>0</v>
      </c>
      <c r="I22" s="10">
        <v>0</v>
      </c>
      <c r="J22" s="10">
        <v>0</v>
      </c>
      <c r="K22" s="10">
        <v>0</v>
      </c>
      <c r="L22" s="10">
        <v>300</v>
      </c>
      <c r="M22" s="10">
        <v>0</v>
      </c>
      <c r="N22" s="10">
        <v>0</v>
      </c>
      <c r="O22" s="11">
        <v>2974</v>
      </c>
    </row>
    <row r="23" spans="1:16" x14ac:dyDescent="0.25">
      <c r="A23" s="3" t="s">
        <v>41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-420</v>
      </c>
      <c r="I23" s="4">
        <v>5246</v>
      </c>
      <c r="J23" s="4">
        <v>0</v>
      </c>
      <c r="K23" s="4">
        <v>-2056</v>
      </c>
      <c r="L23" s="4">
        <v>0</v>
      </c>
      <c r="M23" s="4">
        <v>0</v>
      </c>
      <c r="N23" s="4">
        <v>0</v>
      </c>
      <c r="O23" s="5">
        <v>2770</v>
      </c>
    </row>
    <row r="24" spans="1:16" x14ac:dyDescent="0.25">
      <c r="A24" s="9" t="s">
        <v>37</v>
      </c>
      <c r="B24" s="10">
        <v>0</v>
      </c>
      <c r="C24" s="10">
        <v>2207</v>
      </c>
      <c r="D24" s="10">
        <v>-1078</v>
      </c>
      <c r="E24" s="10">
        <v>0</v>
      </c>
      <c r="F24" s="10">
        <v>0</v>
      </c>
      <c r="G24" s="10">
        <v>0</v>
      </c>
      <c r="H24" s="10">
        <v>-224</v>
      </c>
      <c r="I24" s="10">
        <v>304</v>
      </c>
      <c r="J24" s="10">
        <v>0</v>
      </c>
      <c r="K24" s="10">
        <v>501</v>
      </c>
      <c r="L24" s="10">
        <v>0</v>
      </c>
      <c r="M24" s="10">
        <v>0</v>
      </c>
      <c r="N24" s="10">
        <v>0</v>
      </c>
      <c r="O24" s="11">
        <v>1710</v>
      </c>
    </row>
    <row r="25" spans="1:16" x14ac:dyDescent="0.25">
      <c r="A25" s="3" t="s">
        <v>65</v>
      </c>
      <c r="B25" s="4">
        <v>0</v>
      </c>
      <c r="C25" s="4">
        <v>0</v>
      </c>
      <c r="D25" s="4">
        <v>0</v>
      </c>
      <c r="E25" s="4">
        <v>0</v>
      </c>
      <c r="F25" s="4">
        <v>4743</v>
      </c>
      <c r="G25" s="4">
        <v>1529</v>
      </c>
      <c r="H25" s="4">
        <v>0</v>
      </c>
      <c r="I25" s="4">
        <v>68</v>
      </c>
      <c r="J25" s="4">
        <v>0</v>
      </c>
      <c r="K25" s="4">
        <v>-4897</v>
      </c>
      <c r="L25" s="4">
        <v>-62</v>
      </c>
      <c r="M25" s="4">
        <v>0</v>
      </c>
      <c r="N25" s="4">
        <v>0</v>
      </c>
      <c r="O25" s="5">
        <v>1381</v>
      </c>
    </row>
    <row r="26" spans="1:16" x14ac:dyDescent="0.25">
      <c r="A26" s="9" t="s">
        <v>54</v>
      </c>
      <c r="B26" s="10">
        <v>0</v>
      </c>
      <c r="C26" s="10">
        <v>1171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-12</v>
      </c>
      <c r="L26" s="10">
        <v>0</v>
      </c>
      <c r="M26" s="10">
        <v>0</v>
      </c>
      <c r="N26" s="10">
        <v>0</v>
      </c>
      <c r="O26" s="11">
        <v>1159</v>
      </c>
    </row>
    <row r="27" spans="1:16" x14ac:dyDescent="0.25">
      <c r="A27" s="3" t="s">
        <v>57</v>
      </c>
      <c r="B27" s="4">
        <v>0</v>
      </c>
      <c r="C27" s="4">
        <v>-1243</v>
      </c>
      <c r="D27" s="4">
        <v>0</v>
      </c>
      <c r="E27" s="4">
        <v>0</v>
      </c>
      <c r="F27" s="4">
        <v>2101</v>
      </c>
      <c r="G27" s="4">
        <v>-45</v>
      </c>
      <c r="H27" s="4">
        <v>-48</v>
      </c>
      <c r="I27" s="4">
        <v>223</v>
      </c>
      <c r="J27" s="4">
        <v>-65</v>
      </c>
      <c r="K27" s="4">
        <v>-418</v>
      </c>
      <c r="L27" s="4">
        <v>0</v>
      </c>
      <c r="M27" s="4">
        <v>0</v>
      </c>
      <c r="N27" s="4">
        <v>0</v>
      </c>
      <c r="O27" s="5">
        <v>505</v>
      </c>
    </row>
    <row r="28" spans="1:16" x14ac:dyDescent="0.25">
      <c r="A28" s="9" t="s">
        <v>75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269</v>
      </c>
      <c r="O28" s="11">
        <v>269</v>
      </c>
    </row>
    <row r="29" spans="1:16" x14ac:dyDescent="0.25">
      <c r="A29" s="3" t="s">
        <v>39</v>
      </c>
      <c r="B29" s="4">
        <v>-1708</v>
      </c>
      <c r="C29" s="4">
        <v>0</v>
      </c>
      <c r="D29" s="4">
        <v>0</v>
      </c>
      <c r="E29" s="4">
        <v>0</v>
      </c>
      <c r="F29" s="4">
        <v>-3801</v>
      </c>
      <c r="G29" s="4">
        <v>3814</v>
      </c>
      <c r="H29" s="4">
        <v>0</v>
      </c>
      <c r="I29" s="4">
        <v>-2335</v>
      </c>
      <c r="J29" s="4">
        <v>0</v>
      </c>
      <c r="K29" s="4">
        <v>368</v>
      </c>
      <c r="L29" s="4">
        <v>3917</v>
      </c>
      <c r="M29" s="4">
        <v>0</v>
      </c>
      <c r="N29" s="4">
        <v>0</v>
      </c>
      <c r="O29" s="5">
        <v>255</v>
      </c>
    </row>
    <row r="30" spans="1:16" x14ac:dyDescent="0.25">
      <c r="A30" s="9" t="s">
        <v>74</v>
      </c>
      <c r="B30" s="10">
        <v>0</v>
      </c>
      <c r="C30" s="10">
        <v>0</v>
      </c>
      <c r="D30" s="10">
        <v>0</v>
      </c>
      <c r="E30" s="10">
        <v>0</v>
      </c>
      <c r="F30" s="10">
        <v>-2</v>
      </c>
      <c r="G30" s="10">
        <v>19</v>
      </c>
      <c r="H30" s="10">
        <v>0</v>
      </c>
      <c r="I30" s="10">
        <v>-5</v>
      </c>
      <c r="J30" s="10">
        <v>0</v>
      </c>
      <c r="K30" s="10">
        <v>-1</v>
      </c>
      <c r="L30" s="10">
        <v>0</v>
      </c>
      <c r="M30" s="10">
        <v>0</v>
      </c>
      <c r="N30" s="10">
        <v>0</v>
      </c>
      <c r="O30" s="11">
        <v>11</v>
      </c>
    </row>
    <row r="31" spans="1:16" x14ac:dyDescent="0.25">
      <c r="A31" s="3" t="s">
        <v>46</v>
      </c>
      <c r="B31" s="4">
        <v>0</v>
      </c>
      <c r="C31" s="4">
        <v>0</v>
      </c>
      <c r="D31" s="4">
        <v>0</v>
      </c>
      <c r="E31" s="4">
        <v>0</v>
      </c>
      <c r="F31" s="4">
        <v>-155</v>
      </c>
      <c r="G31" s="4">
        <v>214</v>
      </c>
      <c r="H31" s="4">
        <v>0</v>
      </c>
      <c r="I31" s="4">
        <v>0</v>
      </c>
      <c r="J31" s="4">
        <v>0</v>
      </c>
      <c r="K31" s="4">
        <v>-130</v>
      </c>
      <c r="L31" s="4">
        <v>0</v>
      </c>
      <c r="M31" s="4">
        <v>0</v>
      </c>
      <c r="N31" s="4">
        <v>0</v>
      </c>
      <c r="O31" s="5">
        <v>-71</v>
      </c>
    </row>
    <row r="32" spans="1:16" x14ac:dyDescent="0.25">
      <c r="A32" s="9" t="s">
        <v>61</v>
      </c>
      <c r="B32" s="10">
        <v>0</v>
      </c>
      <c r="C32" s="10">
        <v>23</v>
      </c>
      <c r="D32" s="10">
        <v>-207</v>
      </c>
      <c r="E32" s="10">
        <v>0</v>
      </c>
      <c r="F32" s="10">
        <v>1</v>
      </c>
      <c r="G32" s="10">
        <v>-118</v>
      </c>
      <c r="H32" s="10">
        <v>-989</v>
      </c>
      <c r="I32" s="10">
        <v>933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1">
        <v>-357</v>
      </c>
    </row>
    <row r="33" spans="1:15" x14ac:dyDescent="0.25">
      <c r="A33" s="3" t="s">
        <v>47</v>
      </c>
      <c r="B33" s="4">
        <v>0</v>
      </c>
      <c r="C33" s="4">
        <v>-1775</v>
      </c>
      <c r="D33" s="4">
        <v>0</v>
      </c>
      <c r="E33" s="4">
        <v>0</v>
      </c>
      <c r="F33" s="4">
        <v>1996</v>
      </c>
      <c r="G33" s="4">
        <v>-21</v>
      </c>
      <c r="H33" s="4">
        <v>1266</v>
      </c>
      <c r="I33" s="4">
        <v>-1586</v>
      </c>
      <c r="J33" s="4">
        <v>0</v>
      </c>
      <c r="K33" s="4">
        <v>-602</v>
      </c>
      <c r="L33" s="4">
        <v>-259</v>
      </c>
      <c r="M33" s="4">
        <v>0</v>
      </c>
      <c r="N33" s="4">
        <v>0</v>
      </c>
      <c r="O33" s="5">
        <v>-981</v>
      </c>
    </row>
    <row r="34" spans="1:15" x14ac:dyDescent="0.25">
      <c r="A34" s="9" t="s">
        <v>48</v>
      </c>
      <c r="B34" s="10">
        <v>2</v>
      </c>
      <c r="C34" s="10">
        <v>1292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-2042</v>
      </c>
      <c r="J34" s="10">
        <v>0</v>
      </c>
      <c r="K34" s="10">
        <v>0</v>
      </c>
      <c r="L34" s="10">
        <v>-767</v>
      </c>
      <c r="M34" s="10">
        <v>0</v>
      </c>
      <c r="N34" s="10">
        <v>0</v>
      </c>
      <c r="O34" s="11">
        <v>-1515</v>
      </c>
    </row>
    <row r="35" spans="1:15" x14ac:dyDescent="0.25">
      <c r="A35" s="3" t="s">
        <v>45</v>
      </c>
      <c r="B35" s="4">
        <v>0</v>
      </c>
      <c r="C35" s="4">
        <v>377</v>
      </c>
      <c r="D35" s="4">
        <v>0</v>
      </c>
      <c r="E35" s="4">
        <v>0</v>
      </c>
      <c r="F35" s="4">
        <v>-2968</v>
      </c>
      <c r="G35" s="4">
        <v>273</v>
      </c>
      <c r="H35" s="4">
        <v>0</v>
      </c>
      <c r="I35" s="4">
        <v>113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5">
        <v>-2205</v>
      </c>
    </row>
    <row r="36" spans="1:15" x14ac:dyDescent="0.25">
      <c r="A36" s="9" t="s">
        <v>43</v>
      </c>
      <c r="B36" s="10">
        <v>535</v>
      </c>
      <c r="C36" s="10">
        <v>0</v>
      </c>
      <c r="D36" s="10">
        <v>0</v>
      </c>
      <c r="E36" s="10">
        <v>-1085</v>
      </c>
      <c r="F36" s="10">
        <v>-1015</v>
      </c>
      <c r="G36" s="10">
        <v>-2521</v>
      </c>
      <c r="H36" s="10">
        <v>0</v>
      </c>
      <c r="I36" s="10">
        <v>-766</v>
      </c>
      <c r="J36" s="10">
        <v>0</v>
      </c>
      <c r="K36" s="10">
        <v>571</v>
      </c>
      <c r="L36" s="10">
        <v>1538</v>
      </c>
      <c r="M36" s="10">
        <v>0</v>
      </c>
      <c r="N36" s="10">
        <v>0</v>
      </c>
      <c r="O36" s="11">
        <v>-2743</v>
      </c>
    </row>
    <row r="37" spans="1:15" x14ac:dyDescent="0.25">
      <c r="A37" s="3" t="s">
        <v>19</v>
      </c>
      <c r="B37" s="4">
        <v>0</v>
      </c>
      <c r="C37" s="4">
        <v>-41350</v>
      </c>
      <c r="D37" s="4">
        <v>43592</v>
      </c>
      <c r="E37" s="4">
        <v>-14788</v>
      </c>
      <c r="F37" s="4">
        <v>-13980</v>
      </c>
      <c r="G37" s="4">
        <v>-3166</v>
      </c>
      <c r="H37" s="4">
        <v>581</v>
      </c>
      <c r="I37" s="4">
        <v>58240</v>
      </c>
      <c r="J37" s="4">
        <v>0</v>
      </c>
      <c r="K37" s="4">
        <v>3360</v>
      </c>
      <c r="L37" s="4">
        <v>-35613</v>
      </c>
      <c r="M37" s="4">
        <v>-509</v>
      </c>
      <c r="N37" s="4">
        <v>0</v>
      </c>
      <c r="O37" s="5">
        <v>-3633</v>
      </c>
    </row>
    <row r="38" spans="1:15" x14ac:dyDescent="0.25">
      <c r="A38" s="9" t="s">
        <v>44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96</v>
      </c>
      <c r="J38" s="10">
        <v>0</v>
      </c>
      <c r="K38" s="10">
        <v>-5620</v>
      </c>
      <c r="L38" s="10">
        <v>1477</v>
      </c>
      <c r="M38" s="10">
        <v>0</v>
      </c>
      <c r="N38" s="10">
        <v>0</v>
      </c>
      <c r="O38" s="11">
        <v>-4047</v>
      </c>
    </row>
    <row r="39" spans="1:15" x14ac:dyDescent="0.25">
      <c r="A39" s="3" t="s">
        <v>35</v>
      </c>
      <c r="B39" s="4">
        <v>0</v>
      </c>
      <c r="C39" s="4">
        <v>-4668</v>
      </c>
      <c r="D39" s="4">
        <v>0</v>
      </c>
      <c r="E39" s="4">
        <v>0</v>
      </c>
      <c r="F39" s="4">
        <v>785</v>
      </c>
      <c r="G39" s="4">
        <v>621</v>
      </c>
      <c r="H39" s="4">
        <v>321</v>
      </c>
      <c r="I39" s="4">
        <v>89</v>
      </c>
      <c r="J39" s="4">
        <v>0</v>
      </c>
      <c r="K39" s="4">
        <v>-591</v>
      </c>
      <c r="L39" s="4">
        <v>-1486</v>
      </c>
      <c r="M39" s="4">
        <v>0</v>
      </c>
      <c r="N39" s="4">
        <v>0</v>
      </c>
      <c r="O39" s="5">
        <v>-4929</v>
      </c>
    </row>
    <row r="40" spans="1:15" x14ac:dyDescent="0.25">
      <c r="A40" s="9" t="s">
        <v>36</v>
      </c>
      <c r="B40" s="10">
        <v>0</v>
      </c>
      <c r="C40" s="10">
        <v>0</v>
      </c>
      <c r="D40" s="10">
        <v>8669</v>
      </c>
      <c r="E40" s="10">
        <v>0</v>
      </c>
      <c r="F40" s="10">
        <v>0</v>
      </c>
      <c r="G40" s="10">
        <v>0</v>
      </c>
      <c r="H40" s="10">
        <v>-15604</v>
      </c>
      <c r="I40" s="10">
        <v>-241</v>
      </c>
      <c r="J40" s="10">
        <v>0</v>
      </c>
      <c r="K40" s="10">
        <v>-29</v>
      </c>
      <c r="L40" s="10">
        <v>0</v>
      </c>
      <c r="M40" s="10">
        <v>0</v>
      </c>
      <c r="N40" s="10">
        <v>0</v>
      </c>
      <c r="O40" s="11">
        <v>-7205</v>
      </c>
    </row>
    <row r="41" spans="1:15" x14ac:dyDescent="0.25">
      <c r="A41" s="3" t="s">
        <v>53</v>
      </c>
      <c r="B41" s="4">
        <v>377</v>
      </c>
      <c r="C41" s="4">
        <v>0</v>
      </c>
      <c r="D41" s="4">
        <v>0</v>
      </c>
      <c r="E41" s="4">
        <v>0</v>
      </c>
      <c r="F41" s="4">
        <v>92</v>
      </c>
      <c r="G41" s="4">
        <v>0</v>
      </c>
      <c r="H41" s="4">
        <v>300</v>
      </c>
      <c r="I41" s="4">
        <v>0</v>
      </c>
      <c r="J41" s="4">
        <v>0</v>
      </c>
      <c r="K41" s="4">
        <v>0</v>
      </c>
      <c r="L41" s="4">
        <v>-8022</v>
      </c>
      <c r="M41" s="4">
        <v>0</v>
      </c>
      <c r="N41" s="4">
        <v>0</v>
      </c>
      <c r="O41" s="5">
        <v>-7253</v>
      </c>
    </row>
    <row r="42" spans="1:15" x14ac:dyDescent="0.25">
      <c r="A42" s="9" t="s">
        <v>23</v>
      </c>
      <c r="B42" s="10">
        <v>0</v>
      </c>
      <c r="C42" s="10">
        <v>0</v>
      </c>
      <c r="D42" s="10">
        <v>36268</v>
      </c>
      <c r="E42" s="10">
        <v>0</v>
      </c>
      <c r="F42" s="10">
        <v>0</v>
      </c>
      <c r="G42" s="10">
        <v>-62</v>
      </c>
      <c r="H42" s="10">
        <v>-1050</v>
      </c>
      <c r="I42" s="10">
        <v>-38128</v>
      </c>
      <c r="J42" s="10">
        <v>0</v>
      </c>
      <c r="K42" s="10">
        <v>0</v>
      </c>
      <c r="L42" s="10">
        <v>0</v>
      </c>
      <c r="M42" s="10">
        <v>0</v>
      </c>
      <c r="N42" s="10">
        <v>-5641</v>
      </c>
      <c r="O42" s="11">
        <v>-8613</v>
      </c>
    </row>
    <row r="43" spans="1:15" x14ac:dyDescent="0.25">
      <c r="A43" s="3" t="s">
        <v>40</v>
      </c>
      <c r="B43" s="4">
        <v>0</v>
      </c>
      <c r="C43" s="4">
        <v>599</v>
      </c>
      <c r="D43" s="4">
        <v>0</v>
      </c>
      <c r="E43" s="4">
        <v>-1625</v>
      </c>
      <c r="F43" s="4">
        <v>-3052</v>
      </c>
      <c r="G43" s="4">
        <v>366</v>
      </c>
      <c r="H43" s="4">
        <v>71</v>
      </c>
      <c r="I43" s="4">
        <v>-2637</v>
      </c>
      <c r="J43" s="4">
        <v>0</v>
      </c>
      <c r="K43" s="4">
        <v>0</v>
      </c>
      <c r="L43" s="4">
        <v>1581</v>
      </c>
      <c r="M43" s="4">
        <v>-5933</v>
      </c>
      <c r="N43" s="4">
        <v>0</v>
      </c>
      <c r="O43" s="5">
        <v>-10630</v>
      </c>
    </row>
    <row r="44" spans="1:15" x14ac:dyDescent="0.25">
      <c r="A44" s="9" t="s">
        <v>29</v>
      </c>
      <c r="B44" s="10">
        <v>0</v>
      </c>
      <c r="C44" s="10">
        <v>51646</v>
      </c>
      <c r="D44" s="10">
        <v>0</v>
      </c>
      <c r="E44" s="10">
        <v>-30498</v>
      </c>
      <c r="F44" s="10">
        <v>-23934</v>
      </c>
      <c r="G44" s="10">
        <v>-1440</v>
      </c>
      <c r="H44" s="10">
        <v>-4317</v>
      </c>
      <c r="I44" s="10">
        <v>-581</v>
      </c>
      <c r="J44" s="10">
        <v>0</v>
      </c>
      <c r="K44" s="10">
        <v>-918</v>
      </c>
      <c r="L44" s="10">
        <v>-794</v>
      </c>
      <c r="M44" s="10">
        <v>0</v>
      </c>
      <c r="N44" s="10">
        <v>0</v>
      </c>
      <c r="O44" s="11">
        <v>-10836</v>
      </c>
    </row>
    <row r="45" spans="1:15" x14ac:dyDescent="0.25">
      <c r="A45" s="3" t="s">
        <v>49</v>
      </c>
      <c r="B45" s="4">
        <v>0</v>
      </c>
      <c r="C45" s="4">
        <v>-3437</v>
      </c>
      <c r="D45" s="4">
        <v>0</v>
      </c>
      <c r="E45" s="4">
        <v>0</v>
      </c>
      <c r="F45" s="4">
        <v>-8793</v>
      </c>
      <c r="G45" s="4">
        <v>1654</v>
      </c>
      <c r="H45" s="4">
        <v>-1161</v>
      </c>
      <c r="I45" s="4">
        <v>331</v>
      </c>
      <c r="J45" s="4">
        <v>0</v>
      </c>
      <c r="K45" s="4">
        <v>-1106</v>
      </c>
      <c r="L45" s="4">
        <v>-577</v>
      </c>
      <c r="M45" s="4">
        <v>0</v>
      </c>
      <c r="N45" s="4">
        <v>0</v>
      </c>
      <c r="O45" s="5">
        <v>-13089</v>
      </c>
    </row>
    <row r="46" spans="1:15" x14ac:dyDescent="0.25">
      <c r="A46" s="9" t="s">
        <v>50</v>
      </c>
      <c r="B46" s="10">
        <v>-3506</v>
      </c>
      <c r="C46" s="10">
        <v>0</v>
      </c>
      <c r="D46" s="10">
        <v>-4211</v>
      </c>
      <c r="E46" s="10">
        <v>0</v>
      </c>
      <c r="F46" s="10">
        <v>-4162</v>
      </c>
      <c r="G46" s="10">
        <v>0</v>
      </c>
      <c r="H46" s="10">
        <v>-2627</v>
      </c>
      <c r="I46" s="10">
        <v>181</v>
      </c>
      <c r="J46" s="10">
        <v>0</v>
      </c>
      <c r="K46" s="10">
        <v>-514</v>
      </c>
      <c r="L46" s="10">
        <v>0</v>
      </c>
      <c r="M46" s="10">
        <v>0</v>
      </c>
      <c r="N46" s="10">
        <v>0</v>
      </c>
      <c r="O46" s="11">
        <v>-14839</v>
      </c>
    </row>
    <row r="47" spans="1:15" x14ac:dyDescent="0.25">
      <c r="A47" s="3" t="s">
        <v>59</v>
      </c>
      <c r="B47" s="4">
        <v>0</v>
      </c>
      <c r="C47" s="4">
        <v>0</v>
      </c>
      <c r="D47" s="4">
        <v>0</v>
      </c>
      <c r="E47" s="4">
        <v>0</v>
      </c>
      <c r="F47" s="4">
        <v>-15063</v>
      </c>
      <c r="G47" s="4">
        <v>0</v>
      </c>
      <c r="H47" s="4">
        <v>0</v>
      </c>
      <c r="I47" s="4">
        <v>-1994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5">
        <v>-17057</v>
      </c>
    </row>
    <row r="48" spans="1:15" x14ac:dyDescent="0.25">
      <c r="A48" s="9" t="s">
        <v>26</v>
      </c>
      <c r="B48" s="10">
        <v>2907</v>
      </c>
      <c r="C48" s="10">
        <v>24338</v>
      </c>
      <c r="D48" s="10">
        <v>-26673</v>
      </c>
      <c r="E48" s="10">
        <v>0</v>
      </c>
      <c r="F48" s="10">
        <v>-10018</v>
      </c>
      <c r="G48" s="10">
        <v>-5063</v>
      </c>
      <c r="H48" s="10">
        <v>0</v>
      </c>
      <c r="I48" s="10">
        <v>3769</v>
      </c>
      <c r="J48" s="10">
        <v>0</v>
      </c>
      <c r="K48" s="10">
        <v>-945</v>
      </c>
      <c r="L48" s="10">
        <v>-3802</v>
      </c>
      <c r="M48" s="10">
        <v>-899</v>
      </c>
      <c r="N48" s="10">
        <v>-817</v>
      </c>
      <c r="O48" s="11">
        <v>-17203</v>
      </c>
    </row>
    <row r="49" spans="1:15" x14ac:dyDescent="0.25">
      <c r="A49" s="3" t="s">
        <v>56</v>
      </c>
      <c r="B49" s="4">
        <v>0</v>
      </c>
      <c r="C49" s="4">
        <v>-13384</v>
      </c>
      <c r="D49" s="4">
        <v>0</v>
      </c>
      <c r="E49" s="4">
        <v>0</v>
      </c>
      <c r="F49" s="4">
        <v>-661</v>
      </c>
      <c r="G49" s="4">
        <v>-958</v>
      </c>
      <c r="H49" s="4">
        <v>424</v>
      </c>
      <c r="I49" s="4">
        <v>-29</v>
      </c>
      <c r="J49" s="4">
        <v>-6</v>
      </c>
      <c r="K49" s="4">
        <v>-2678</v>
      </c>
      <c r="L49" s="4">
        <v>-4351</v>
      </c>
      <c r="M49" s="4">
        <v>0</v>
      </c>
      <c r="N49" s="4">
        <v>0</v>
      </c>
      <c r="O49" s="5">
        <v>-21643</v>
      </c>
    </row>
    <row r="50" spans="1:15" x14ac:dyDescent="0.25">
      <c r="A50" s="9" t="s">
        <v>33</v>
      </c>
      <c r="B50" s="10">
        <v>0</v>
      </c>
      <c r="C50" s="10">
        <v>-14948</v>
      </c>
      <c r="D50" s="10">
        <v>-3228</v>
      </c>
      <c r="E50" s="10">
        <v>2545</v>
      </c>
      <c r="F50" s="10">
        <v>6841</v>
      </c>
      <c r="G50" s="10">
        <v>4707</v>
      </c>
      <c r="H50" s="10">
        <v>257</v>
      </c>
      <c r="I50" s="10">
        <v>4000</v>
      </c>
      <c r="J50" s="10">
        <v>-624</v>
      </c>
      <c r="K50" s="10">
        <v>86</v>
      </c>
      <c r="L50" s="10">
        <v>0</v>
      </c>
      <c r="M50" s="10">
        <v>-22598</v>
      </c>
      <c r="N50" s="10">
        <v>0</v>
      </c>
      <c r="O50" s="11">
        <v>-22962</v>
      </c>
    </row>
    <row r="51" spans="1:15" x14ac:dyDescent="0.25">
      <c r="A51" s="3" t="s">
        <v>58</v>
      </c>
      <c r="B51" s="4">
        <v>668</v>
      </c>
      <c r="C51" s="4">
        <v>-4166</v>
      </c>
      <c r="D51" s="4">
        <v>-2075</v>
      </c>
      <c r="E51" s="4">
        <v>355</v>
      </c>
      <c r="F51" s="4">
        <v>-2119</v>
      </c>
      <c r="G51" s="4">
        <v>192</v>
      </c>
      <c r="H51" s="4">
        <v>-1374</v>
      </c>
      <c r="I51" s="4">
        <v>-1261</v>
      </c>
      <c r="J51" s="4">
        <v>400</v>
      </c>
      <c r="K51" s="4">
        <v>-8520</v>
      </c>
      <c r="L51" s="4">
        <v>-5094</v>
      </c>
      <c r="M51" s="4">
        <v>-99</v>
      </c>
      <c r="N51" s="4">
        <v>0</v>
      </c>
      <c r="O51" s="5">
        <v>-23093</v>
      </c>
    </row>
    <row r="52" spans="1:15" x14ac:dyDescent="0.25">
      <c r="A52" s="9" t="s">
        <v>70</v>
      </c>
      <c r="B52" s="10">
        <v>0</v>
      </c>
      <c r="C52" s="10">
        <v>-17458</v>
      </c>
      <c r="D52" s="10">
        <v>-1768</v>
      </c>
      <c r="E52" s="10">
        <v>0</v>
      </c>
      <c r="F52" s="10">
        <v>-5018</v>
      </c>
      <c r="G52" s="10">
        <v>-240</v>
      </c>
      <c r="H52" s="10">
        <v>-1483</v>
      </c>
      <c r="I52" s="10">
        <v>1582</v>
      </c>
      <c r="J52" s="10">
        <v>-2514</v>
      </c>
      <c r="K52" s="10">
        <v>-6101</v>
      </c>
      <c r="L52" s="10">
        <v>0</v>
      </c>
      <c r="M52" s="10">
        <v>-18733</v>
      </c>
      <c r="N52" s="10">
        <v>0</v>
      </c>
      <c r="O52" s="11">
        <v>-51733</v>
      </c>
    </row>
    <row r="53" spans="1:15" x14ac:dyDescent="0.25">
      <c r="A53" s="3" t="s">
        <v>28</v>
      </c>
      <c r="B53" s="4">
        <v>0</v>
      </c>
      <c r="C53" s="4">
        <v>-471</v>
      </c>
      <c r="D53" s="4">
        <v>-320</v>
      </c>
      <c r="E53" s="4">
        <v>-926</v>
      </c>
      <c r="F53" s="4">
        <v>0</v>
      </c>
      <c r="G53" s="4">
        <v>0</v>
      </c>
      <c r="H53" s="4">
        <v>0</v>
      </c>
      <c r="I53" s="4">
        <v>0</v>
      </c>
      <c r="J53" s="4">
        <v>-6993</v>
      </c>
      <c r="K53" s="4">
        <v>-5969</v>
      </c>
      <c r="L53" s="4">
        <v>-37169</v>
      </c>
      <c r="M53" s="4">
        <v>0</v>
      </c>
      <c r="N53" s="4">
        <v>0</v>
      </c>
      <c r="O53" s="5">
        <v>-51848</v>
      </c>
    </row>
    <row r="54" spans="1:15" x14ac:dyDescent="0.25">
      <c r="A54" s="9" t="s">
        <v>13</v>
      </c>
      <c r="B54" s="10">
        <v>-7392</v>
      </c>
      <c r="C54" s="10">
        <v>165324</v>
      </c>
      <c r="D54" s="10">
        <v>-9661</v>
      </c>
      <c r="E54" s="10">
        <v>48913</v>
      </c>
      <c r="F54" s="10">
        <v>-526632</v>
      </c>
      <c r="G54" s="10">
        <v>-161845</v>
      </c>
      <c r="H54" s="10">
        <v>-63036</v>
      </c>
      <c r="I54" s="10">
        <v>-20687</v>
      </c>
      <c r="J54" s="10">
        <v>-1106</v>
      </c>
      <c r="K54" s="10">
        <v>21149</v>
      </c>
      <c r="L54" s="10">
        <v>-7188</v>
      </c>
      <c r="M54" s="10">
        <v>494744</v>
      </c>
      <c r="N54" s="10">
        <v>-4050</v>
      </c>
      <c r="O54" s="11">
        <v>-71467</v>
      </c>
    </row>
    <row r="55" spans="1:15" x14ac:dyDescent="0.25">
      <c r="A55" s="3" t="s">
        <v>25</v>
      </c>
      <c r="B55" s="4">
        <v>0</v>
      </c>
      <c r="C55" s="4">
        <v>19392</v>
      </c>
      <c r="D55" s="4">
        <v>0</v>
      </c>
      <c r="E55" s="4">
        <v>0</v>
      </c>
      <c r="F55" s="4">
        <v>53858</v>
      </c>
      <c r="G55" s="4">
        <v>-18735</v>
      </c>
      <c r="H55" s="4">
        <v>-8533</v>
      </c>
      <c r="I55" s="4">
        <v>-397</v>
      </c>
      <c r="J55" s="4">
        <v>-9213</v>
      </c>
      <c r="K55" s="4">
        <v>-59251</v>
      </c>
      <c r="L55" s="4">
        <v>-53290</v>
      </c>
      <c r="M55" s="4">
        <v>0</v>
      </c>
      <c r="N55" s="4">
        <v>0</v>
      </c>
      <c r="O55" s="5">
        <v>-76169</v>
      </c>
    </row>
    <row r="56" spans="1:15" x14ac:dyDescent="0.25">
      <c r="A56" s="9" t="s">
        <v>27</v>
      </c>
      <c r="B56" s="10">
        <v>0</v>
      </c>
      <c r="C56" s="10">
        <v>-15956</v>
      </c>
      <c r="D56" s="10">
        <v>-50537</v>
      </c>
      <c r="E56" s="10">
        <v>-5867</v>
      </c>
      <c r="F56" s="10">
        <v>-2307</v>
      </c>
      <c r="G56" s="10">
        <v>-5</v>
      </c>
      <c r="H56" s="10">
        <v>-4799</v>
      </c>
      <c r="I56" s="10">
        <v>0</v>
      </c>
      <c r="J56" s="10">
        <v>0</v>
      </c>
      <c r="K56" s="10">
        <v>-7408</v>
      </c>
      <c r="L56" s="10">
        <v>-12896</v>
      </c>
      <c r="M56" s="10">
        <v>0</v>
      </c>
      <c r="N56" s="10">
        <v>0</v>
      </c>
      <c r="O56" s="11">
        <v>-99775</v>
      </c>
    </row>
    <row r="57" spans="1:15" x14ac:dyDescent="0.25">
      <c r="A57" s="3" t="s">
        <v>22</v>
      </c>
      <c r="B57" s="4">
        <v>23483</v>
      </c>
      <c r="C57" s="4">
        <v>-14014</v>
      </c>
      <c r="D57" s="4">
        <v>-13939</v>
      </c>
      <c r="E57" s="4">
        <v>-2271</v>
      </c>
      <c r="F57" s="4">
        <v>-34506</v>
      </c>
      <c r="G57" s="4">
        <v>-959</v>
      </c>
      <c r="H57" s="4">
        <v>-753</v>
      </c>
      <c r="I57" s="4">
        <v>-1841</v>
      </c>
      <c r="J57" s="4">
        <v>0</v>
      </c>
      <c r="K57" s="4">
        <v>0</v>
      </c>
      <c r="L57" s="4">
        <v>-227</v>
      </c>
      <c r="M57" s="4">
        <v>-66702</v>
      </c>
      <c r="N57" s="4">
        <v>0</v>
      </c>
      <c r="O57" s="5">
        <v>-111729</v>
      </c>
    </row>
    <row r="58" spans="1:15" x14ac:dyDescent="0.25">
      <c r="A58" s="9" t="s">
        <v>24</v>
      </c>
      <c r="B58" s="10">
        <v>0</v>
      </c>
      <c r="C58" s="10">
        <v>-66623</v>
      </c>
      <c r="D58" s="10">
        <v>-27965</v>
      </c>
      <c r="E58" s="10">
        <v>-98</v>
      </c>
      <c r="F58" s="10">
        <v>-152956</v>
      </c>
      <c r="G58" s="10">
        <v>-10501</v>
      </c>
      <c r="H58" s="10">
        <v>-1175</v>
      </c>
      <c r="I58" s="10">
        <v>-13746</v>
      </c>
      <c r="J58" s="10">
        <v>-394</v>
      </c>
      <c r="K58" s="10">
        <v>-8805</v>
      </c>
      <c r="L58" s="10">
        <v>-49601</v>
      </c>
      <c r="M58" s="10">
        <v>79803</v>
      </c>
      <c r="N58" s="10">
        <v>0</v>
      </c>
      <c r="O58" s="11">
        <v>-252061</v>
      </c>
    </row>
    <row r="59" spans="1:15" x14ac:dyDescent="0.25">
      <c r="A59" s="3" t="s">
        <v>20</v>
      </c>
      <c r="B59" s="4">
        <v>35611</v>
      </c>
      <c r="C59" s="4">
        <v>333174</v>
      </c>
      <c r="D59" s="4">
        <v>-103655</v>
      </c>
      <c r="E59" s="4">
        <v>-154634</v>
      </c>
      <c r="F59" s="4">
        <v>-9489</v>
      </c>
      <c r="G59" s="4">
        <v>-21772</v>
      </c>
      <c r="H59" s="4">
        <v>-148193</v>
      </c>
      <c r="I59" s="4">
        <v>-133093</v>
      </c>
      <c r="J59" s="4">
        <v>0</v>
      </c>
      <c r="K59" s="4">
        <v>-21178</v>
      </c>
      <c r="L59" s="4">
        <v>-87717</v>
      </c>
      <c r="M59" s="4">
        <v>0</v>
      </c>
      <c r="N59" s="4">
        <v>-58477</v>
      </c>
      <c r="O59" s="5">
        <v>-369423</v>
      </c>
    </row>
    <row r="60" spans="1:15" x14ac:dyDescent="0.25">
      <c r="A60" s="9" t="s">
        <v>67</v>
      </c>
      <c r="B60" s="10">
        <v>440890</v>
      </c>
      <c r="C60" s="10">
        <v>-58767</v>
      </c>
      <c r="D60" s="10">
        <v>-88881</v>
      </c>
      <c r="E60" s="10">
        <v>-2855</v>
      </c>
      <c r="F60" s="10">
        <v>-502151</v>
      </c>
      <c r="G60" s="10">
        <v>-138812</v>
      </c>
      <c r="H60" s="10">
        <v>-17088</v>
      </c>
      <c r="I60" s="10">
        <v>-120544</v>
      </c>
      <c r="J60" s="10">
        <v>12086</v>
      </c>
      <c r="K60" s="10">
        <v>-94637</v>
      </c>
      <c r="L60" s="10">
        <v>20740</v>
      </c>
      <c r="M60" s="10">
        <v>-42301</v>
      </c>
      <c r="N60" s="10">
        <v>0</v>
      </c>
      <c r="O60" s="11">
        <v>-592320</v>
      </c>
    </row>
    <row r="61" spans="1:15" x14ac:dyDescent="0.25">
      <c r="A61" s="3" t="s">
        <v>15</v>
      </c>
      <c r="B61" s="4">
        <v>62132</v>
      </c>
      <c r="C61" s="4">
        <v>-127048</v>
      </c>
      <c r="D61" s="4">
        <v>-655</v>
      </c>
      <c r="E61" s="4">
        <v>398206</v>
      </c>
      <c r="F61" s="4">
        <v>-126892</v>
      </c>
      <c r="G61" s="4">
        <v>-258142</v>
      </c>
      <c r="H61" s="4">
        <v>-4862</v>
      </c>
      <c r="I61" s="4">
        <v>-79116</v>
      </c>
      <c r="J61" s="4">
        <v>-265530</v>
      </c>
      <c r="K61" s="4">
        <v>-21335</v>
      </c>
      <c r="L61" s="4">
        <v>95230</v>
      </c>
      <c r="M61" s="4">
        <v>-341414</v>
      </c>
      <c r="N61" s="4">
        <v>0</v>
      </c>
      <c r="O61" s="5">
        <v>-669426</v>
      </c>
    </row>
    <row r="62" spans="1:15" ht="20.25" customHeight="1" x14ac:dyDescent="0.25">
      <c r="A62" s="12" t="s">
        <v>63</v>
      </c>
      <c r="B62" s="14">
        <f t="shared" ref="B62:O62" si="0">SUM(B3:B61)</f>
        <v>824518</v>
      </c>
      <c r="C62" s="13">
        <f t="shared" si="0"/>
        <v>914047</v>
      </c>
      <c r="D62" s="13">
        <f t="shared" si="0"/>
        <v>-314054</v>
      </c>
      <c r="E62" s="13">
        <f t="shared" si="0"/>
        <v>251970</v>
      </c>
      <c r="F62" s="13">
        <f t="shared" si="0"/>
        <v>-1471975</v>
      </c>
      <c r="G62" s="13">
        <f t="shared" si="0"/>
        <v>-653591</v>
      </c>
      <c r="H62" s="13">
        <f t="shared" si="0"/>
        <v>-275069</v>
      </c>
      <c r="I62" s="13">
        <f t="shared" si="0"/>
        <v>-191430</v>
      </c>
      <c r="J62" s="13">
        <f t="shared" si="0"/>
        <v>-214415</v>
      </c>
      <c r="K62" s="13">
        <f t="shared" si="0"/>
        <v>-148986</v>
      </c>
      <c r="L62" s="13">
        <f t="shared" si="0"/>
        <v>-226558</v>
      </c>
      <c r="M62" s="13">
        <f t="shared" si="0"/>
        <v>132864</v>
      </c>
      <c r="N62" s="13">
        <f t="shared" si="0"/>
        <v>-67484</v>
      </c>
      <c r="O62" s="14">
        <f t="shared" si="0"/>
        <v>-1440163</v>
      </c>
    </row>
    <row r="63" spans="1:15" ht="4.7" customHeight="1" x14ac:dyDescent="0.25"/>
  </sheetData>
  <sortState ref="A3:O61">
    <sortCondition descending="1" ref="O3:O61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2016-03-10T12:44:49Z</cp:lastPrinted>
  <dcterms:created xsi:type="dcterms:W3CDTF">2014-06-10T11:51:58Z</dcterms:created>
  <dcterms:modified xsi:type="dcterms:W3CDTF">2016-03-10T12:45:06Z</dcterms:modified>
</cp:coreProperties>
</file>